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4130" activeTab="4"/>
  </bookViews>
  <sheets>
    <sheet name="Ж14" sheetId="1" r:id="rId1"/>
    <sheet name="М14" sheetId="2" r:id="rId2"/>
    <sheet name="Ж19" sheetId="3" r:id="rId3"/>
    <sheet name="М19" sheetId="4" r:id="rId4"/>
    <sheet name="МЖ20" sheetId="5" r:id="rId5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5" l="1"/>
  <c r="H9" i="5"/>
  <c r="H11" i="5"/>
  <c r="H6" i="5"/>
  <c r="H5" i="5"/>
  <c r="H8" i="5"/>
  <c r="H10" i="5"/>
  <c r="H20" i="4"/>
  <c r="H13" i="4"/>
  <c r="H33" i="4"/>
  <c r="H16" i="4"/>
  <c r="H11" i="4"/>
  <c r="H36" i="4"/>
  <c r="H32" i="4"/>
  <c r="H42" i="4"/>
  <c r="H34" i="4"/>
  <c r="H15" i="4"/>
  <c r="H26" i="4"/>
  <c r="H19" i="4"/>
  <c r="H10" i="4"/>
  <c r="H6" i="4"/>
  <c r="H25" i="4"/>
  <c r="H9" i="4"/>
  <c r="H28" i="4"/>
  <c r="H23" i="4"/>
  <c r="H37" i="4"/>
  <c r="H18" i="4"/>
  <c r="H12" i="4"/>
  <c r="H31" i="4"/>
  <c r="H7" i="4"/>
  <c r="H24" i="4"/>
  <c r="H38" i="4"/>
  <c r="H30" i="4"/>
  <c r="H21" i="4"/>
  <c r="H14" i="4"/>
  <c r="H35" i="4"/>
  <c r="H8" i="4"/>
  <c r="H39" i="4"/>
  <c r="H41" i="4"/>
  <c r="H5" i="4"/>
  <c r="H43" i="4"/>
  <c r="H29" i="4"/>
  <c r="H22" i="4"/>
  <c r="H27" i="4"/>
  <c r="H17" i="4"/>
  <c r="H40" i="4"/>
  <c r="H10" i="3"/>
  <c r="H8" i="3"/>
  <c r="H12" i="3"/>
  <c r="H7" i="3"/>
  <c r="H13" i="3"/>
  <c r="H6" i="3"/>
  <c r="H5" i="3"/>
  <c r="H9" i="3"/>
  <c r="H11" i="3"/>
  <c r="H19" i="2"/>
  <c r="H9" i="2"/>
  <c r="H16" i="2"/>
  <c r="H15" i="2"/>
  <c r="H12" i="2"/>
  <c r="H11" i="2"/>
  <c r="H10" i="2"/>
  <c r="H5" i="2"/>
  <c r="H7" i="2"/>
  <c r="H18" i="2"/>
  <c r="H8" i="2"/>
  <c r="H13" i="2"/>
  <c r="H14" i="2"/>
  <c r="H17" i="2"/>
  <c r="H6" i="2"/>
  <c r="H13" i="1"/>
  <c r="H5" i="1"/>
  <c r="H7" i="1"/>
  <c r="H6" i="1"/>
  <c r="H10" i="1"/>
  <c r="H11" i="1"/>
  <c r="H9" i="1"/>
  <c r="H12" i="1"/>
  <c r="H8" i="1"/>
</calcChain>
</file>

<file path=xl/sharedStrings.xml><?xml version="1.0" encoding="utf-8"?>
<sst xmlns="http://schemas.openxmlformats.org/spreadsheetml/2006/main" count="159" uniqueCount="108">
  <si>
    <t>Группа Ж-14 – девушки (до 15 лет) – не старше 2009 года рождения</t>
  </si>
  <si>
    <t>№</t>
  </si>
  <si>
    <t>ФИО</t>
  </si>
  <si>
    <t>Год</t>
  </si>
  <si>
    <t>Спорт разряд</t>
  </si>
  <si>
    <t>Номер участника</t>
  </si>
  <si>
    <t>Время старта</t>
  </si>
  <si>
    <t>Время финиша</t>
  </si>
  <si>
    <t>Время</t>
  </si>
  <si>
    <t>Кол-во КП</t>
  </si>
  <si>
    <t>Занятое место</t>
  </si>
  <si>
    <t>-</t>
  </si>
  <si>
    <t>Бобровникова Софья Алексеевна</t>
  </si>
  <si>
    <t>Ведерникова Варвара Сергеевна</t>
  </si>
  <si>
    <t>1юн.р</t>
  </si>
  <si>
    <t>Захарова Ярослава Игоревна</t>
  </si>
  <si>
    <t>нет</t>
  </si>
  <si>
    <t>Касенова Маргарита Алексеевна</t>
  </si>
  <si>
    <t>Кущ Ульяна Витальевна</t>
  </si>
  <si>
    <t>Озорнина Ксения Сергеевна</t>
  </si>
  <si>
    <t>Решетнева Елизавета Васильевна</t>
  </si>
  <si>
    <t>Стешакова Любовь Александровна</t>
  </si>
  <si>
    <t>Гребенюк Юлия</t>
  </si>
  <si>
    <t>Группа М-14 – юноши (до 15 лет) – не старше 2009 года рождения</t>
  </si>
  <si>
    <t>Бикещенко Максим Дмитриевич</t>
  </si>
  <si>
    <t>Богатырев Андрей Алексеевич</t>
  </si>
  <si>
    <t>Бражников Денис Даниилович</t>
  </si>
  <si>
    <t>Воронин Сергей Русланович</t>
  </si>
  <si>
    <t>Гретченко Никита Сергеевич</t>
  </si>
  <si>
    <t>Кайнов Денис Андреевич</t>
  </si>
  <si>
    <t>Кущ Богдан Витальевич</t>
  </si>
  <si>
    <t xml:space="preserve">Мухортов Антон Андреевич </t>
  </si>
  <si>
    <t xml:space="preserve">Титух Артем Русланович </t>
  </si>
  <si>
    <t>Чулков Архип Александрович</t>
  </si>
  <si>
    <t>Ярмухаметов Илья Русланович</t>
  </si>
  <si>
    <t>3ю</t>
  </si>
  <si>
    <t>Компаниец Павел Павлович</t>
  </si>
  <si>
    <t>Гусев Дмитрий Владимирович</t>
  </si>
  <si>
    <t>Нагорный Евгений</t>
  </si>
  <si>
    <t>Богдан Руслан</t>
  </si>
  <si>
    <t>Сошел</t>
  </si>
  <si>
    <t>Группа Ж-19 – юниорки (до 20 лет) – не старше 2004 года рождения (2005-2009)</t>
  </si>
  <si>
    <t>2008 г.</t>
  </si>
  <si>
    <t>2007 г.</t>
  </si>
  <si>
    <t>2006 г.</t>
  </si>
  <si>
    <t>Ким Анна Владимировна</t>
  </si>
  <si>
    <t>Масюк Дана Ильинична</t>
  </si>
  <si>
    <t>Тихонова Маргарита Евгеньевна</t>
  </si>
  <si>
    <t>Краснова Лидия Михайловна</t>
  </si>
  <si>
    <t>2007г.</t>
  </si>
  <si>
    <t>Майборода Ксения Павловна</t>
  </si>
  <si>
    <t>Вашковец Екатерина Витальевна</t>
  </si>
  <si>
    <t>Карлова Валерия Анатольевна</t>
  </si>
  <si>
    <t>Асриева Татьяна Суреновна</t>
  </si>
  <si>
    <t>Григорова Софья Михайловна</t>
  </si>
  <si>
    <t>Группа М-19 – юниоры (до 20 лет) – не старше 2004 года рождения (2005-2009)</t>
  </si>
  <si>
    <t>Быков Василий Петрович</t>
  </si>
  <si>
    <t>Валиев Александр Владимирович</t>
  </si>
  <si>
    <t>Гайдук Владислав Николаевич</t>
  </si>
  <si>
    <t xml:space="preserve">Дубинюк Роман Сергеевич  </t>
  </si>
  <si>
    <t>Зайцев Дмитрий Юрьевич</t>
  </si>
  <si>
    <t>Зарипов Александр Владимирович</t>
  </si>
  <si>
    <t>Ильин Артём Евгеньевич</t>
  </si>
  <si>
    <t>2008 г</t>
  </si>
  <si>
    <t>Калашников Герман Сергеевич</t>
  </si>
  <si>
    <t>Кириленко Игорь Алексеевич</t>
  </si>
  <si>
    <t xml:space="preserve">Киров Даниил Камилович </t>
  </si>
  <si>
    <t>Князев Роман Игоревич</t>
  </si>
  <si>
    <t>Короленя Данил Алексеевич</t>
  </si>
  <si>
    <t>Кротенко Руслан Артурович</t>
  </si>
  <si>
    <t>Курский Артем Иванович</t>
  </si>
  <si>
    <t>2005г.</t>
  </si>
  <si>
    <t>Леонов Алексей Андреевич</t>
  </si>
  <si>
    <t>Миллер Александр Михайлович</t>
  </si>
  <si>
    <t>2006г.</t>
  </si>
  <si>
    <t>Моисеев Константин Александрович</t>
  </si>
  <si>
    <t>Писанко Данил Вадимович</t>
  </si>
  <si>
    <t>Рауткин Виталий Максимович</t>
  </si>
  <si>
    <t xml:space="preserve">Романов Даниил Юрьевич </t>
  </si>
  <si>
    <t>Саватенко Ярослав Александрович</t>
  </si>
  <si>
    <t>Симчук Александр Игоревич</t>
  </si>
  <si>
    <t>Синенко Константин Алексеевич</t>
  </si>
  <si>
    <t>Смирнов Никита Александрович</t>
  </si>
  <si>
    <t>Солдатенко Даниил Максимович</t>
  </si>
  <si>
    <t>Солдатов Андрей Дмитриевич</t>
  </si>
  <si>
    <t>Супчинский Ярослав Дмитриевич</t>
  </si>
  <si>
    <t>Темерёв Владислав Николаевич</t>
  </si>
  <si>
    <t>Шахов Роман Олегович</t>
  </si>
  <si>
    <t xml:space="preserve">Ямушев Евгений Антонович </t>
  </si>
  <si>
    <t>Янцин Никита Сергеевич</t>
  </si>
  <si>
    <t>Ященко Семен Романович</t>
  </si>
  <si>
    <t>Давыдовский Денис Сергеевич</t>
  </si>
  <si>
    <t>Рамалданов Артур Русланович</t>
  </si>
  <si>
    <t>Курась Владислав Александрович</t>
  </si>
  <si>
    <t>Сидлецкий Николай</t>
  </si>
  <si>
    <t>Деев Влад</t>
  </si>
  <si>
    <t>Царапкин Антон</t>
  </si>
  <si>
    <t>Костин Иван Александрович</t>
  </si>
  <si>
    <t>Группа МЖ-20 – мужчины, женщины (старше 20 лет)</t>
  </si>
  <si>
    <t>Павловских Ольга Викторовна</t>
  </si>
  <si>
    <t>Енина Виктория Дмитриевна</t>
  </si>
  <si>
    <t>Самочков Василий Николаевич</t>
  </si>
  <si>
    <t>Бакашов Станислав Олегович</t>
  </si>
  <si>
    <t>Каинов Илья Юрьевич</t>
  </si>
  <si>
    <t>КМС</t>
  </si>
  <si>
    <t>Заляутдинов И.А.</t>
  </si>
  <si>
    <t>Зинченко Олег</t>
  </si>
  <si>
    <t>Пономарёв Тимофей Александрович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</si>
</sst>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:ss;@"/>
  </numFmts>
  <fonts count="8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3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64" fontId="5" fillId="0" borderId="5" xfId="0" applyNumberFormat="1" applyFont="1" applyBorder="1" applyAlignment="1">
      <alignment vertical="center" wrapText="1"/>
    </xf>
    <xf numFmtId="0" fontId="2" fillId="3" borderId="3" xfId="2" applyBorder="1" applyAlignment="1">
      <alignment horizontal="center" vertical="center" wrapText="1"/>
    </xf>
    <xf numFmtId="0" fontId="2" fillId="3" borderId="5" xfId="2" applyBorder="1" applyAlignment="1">
      <alignment vertical="center" wrapText="1"/>
    </xf>
    <xf numFmtId="0" fontId="2" fillId="3" borderId="5" xfId="2" applyBorder="1" applyAlignment="1">
      <alignment horizontal="center" vertical="center" wrapText="1"/>
    </xf>
    <xf numFmtId="0" fontId="2" fillId="3" borderId="3" xfId="2" applyBorder="1" applyAlignment="1">
      <alignment vertical="center" wrapText="1"/>
    </xf>
    <xf numFmtId="164" fontId="2" fillId="3" borderId="5" xfId="2" applyNumberFormat="1" applyBorder="1" applyAlignment="1">
      <alignment vertical="center" wrapText="1"/>
    </xf>
    <xf numFmtId="164" fontId="2" fillId="3" borderId="5" xfId="2" applyNumberFormat="1" applyBorder="1" applyAlignment="1">
      <alignment horizontal="center" vertical="center" wrapText="1"/>
    </xf>
    <xf numFmtId="0" fontId="1" fillId="2" borderId="3" xfId="1" applyBorder="1" applyAlignment="1">
      <alignment horizontal="center" vertical="center" wrapText="1"/>
    </xf>
    <xf numFmtId="0" fontId="1" fillId="2" borderId="5" xfId="1" applyBorder="1" applyAlignment="1">
      <alignment vertical="center" wrapText="1"/>
    </xf>
    <xf numFmtId="0" fontId="1" fillId="2" borderId="5" xfId="1" applyBorder="1" applyAlignment="1">
      <alignment horizontal="center" vertical="center" wrapText="1"/>
    </xf>
    <xf numFmtId="0" fontId="1" fillId="2" borderId="3" xfId="1" applyBorder="1" applyAlignment="1">
      <alignment vertical="center" wrapText="1"/>
    </xf>
    <xf numFmtId="164" fontId="1" fillId="2" borderId="5" xfId="1" applyNumberFormat="1" applyBorder="1" applyAlignment="1">
      <alignment vertical="center" wrapText="1"/>
    </xf>
    <xf numFmtId="164" fontId="1" fillId="2" borderId="5" xfId="1" applyNumberFormat="1" applyBorder="1" applyAlignment="1">
      <alignment horizontal="center" vertical="center" wrapText="1"/>
    </xf>
    <xf numFmtId="0" fontId="2" fillId="3" borderId="4" xfId="2" applyBorder="1" applyAlignment="1">
      <alignment horizontal="center" vertical="center" wrapText="1"/>
    </xf>
    <xf numFmtId="21" fontId="2" fillId="3" borderId="5" xfId="2" applyNumberFormat="1" applyBorder="1" applyAlignment="1">
      <alignment horizontal="center" vertical="center" wrapText="1"/>
    </xf>
    <xf numFmtId="21" fontId="2" fillId="3" borderId="4" xfId="2" applyNumberFormat="1" applyBorder="1" applyAlignment="1">
      <alignment horizontal="center" vertical="center" wrapText="1"/>
    </xf>
    <xf numFmtId="164" fontId="2" fillId="3" borderId="4" xfId="2" applyNumberFormat="1" applyBorder="1" applyAlignment="1">
      <alignment horizontal="center" vertical="center" wrapText="1"/>
    </xf>
    <xf numFmtId="21" fontId="1" fillId="2" borderId="5" xfId="1" applyNumberFormat="1" applyBorder="1" applyAlignment="1">
      <alignment horizontal="center" vertical="center" wrapText="1"/>
    </xf>
    <xf numFmtId="0" fontId="1" fillId="2" borderId="4" xfId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4" fontId="2" fillId="3" borderId="3" xfId="2" applyNumberFormat="1" applyBorder="1" applyAlignment="1">
      <alignment vertical="center" wrapText="1"/>
    </xf>
    <xf numFmtId="164" fontId="1" fillId="2" borderId="3" xfId="1" applyNumberForma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164" fontId="7" fillId="0" borderId="5" xfId="0" applyNumberFormat="1" applyFont="1" applyBorder="1" applyAlignment="1">
      <alignment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2" fillId="3" borderId="2" xfId="2" applyBorder="1" applyAlignment="1">
      <alignment vertical="center" wrapText="1"/>
    </xf>
    <xf numFmtId="164" fontId="2" fillId="3" borderId="2" xfId="2" applyNumberFormat="1" applyBorder="1" applyAlignment="1">
      <alignment vertical="center" wrapText="1"/>
    </xf>
    <xf numFmtId="0" fontId="1" fillId="2" borderId="2" xfId="1" applyBorder="1" applyAlignment="1">
      <alignment vertical="center" wrapText="1"/>
    </xf>
    <xf numFmtId="164" fontId="1" fillId="2" borderId="4" xfId="1" applyNumberFormat="1" applyBorder="1" applyAlignment="1">
      <alignment horizontal="center" vertical="center" wrapText="1"/>
    </xf>
    <xf numFmtId="164" fontId="1" fillId="2" borderId="2" xfId="1" applyNumberFormat="1" applyBorder="1" applyAlignment="1">
      <alignment vertical="center" wrapText="1"/>
    </xf>
    <xf numFmtId="0" fontId="3" fillId="4" borderId="1" xfId="3" applyAlignment="1">
      <alignment horizontal="center" vertical="center" wrapText="1"/>
    </xf>
    <xf numFmtId="0" fontId="3" fillId="4" borderId="6" xfId="3" applyBorder="1" applyAlignment="1">
      <alignment horizontal="center" vertical="center" wrapText="1"/>
    </xf>
    <xf numFmtId="0" fontId="3" fillId="4" borderId="7" xfId="3" applyBorder="1" applyAlignment="1">
      <alignment horizontal="center" vertical="center" wrapText="1"/>
    </xf>
  </cellXfs>
  <cellStyles count="4"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B24" sqref="B24"/>
    </sheetView>
  </sheetViews>
  <sheetFormatPr defaultRowHeight="15" x14ac:dyDescent="0.25"/>
  <cols>
    <col min="1" max="1" width="6.7109375" customWidth="1"/>
    <col min="2" max="2" width="37.7109375" customWidth="1"/>
    <col min="5" max="5" width="11" customWidth="1"/>
  </cols>
  <sheetData>
    <row r="1" spans="1:10" ht="15.75" x14ac:dyDescent="0.25">
      <c r="F1" s="1" t="s">
        <v>0</v>
      </c>
    </row>
    <row r="3" spans="1:10" ht="15.75" customHeight="1" x14ac:dyDescent="0.25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4" t="s">
        <v>10</v>
      </c>
    </row>
    <row r="4" spans="1:10" ht="15.75" customHeight="1" thickBo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15.75" thickBot="1" x14ac:dyDescent="0.3">
      <c r="A5" s="22">
        <v>1</v>
      </c>
      <c r="B5" s="13" t="s">
        <v>15</v>
      </c>
      <c r="C5" s="13">
        <v>2011</v>
      </c>
      <c r="D5" s="13" t="s">
        <v>16</v>
      </c>
      <c r="E5" s="13">
        <v>18</v>
      </c>
      <c r="F5" s="16">
        <v>0.50208333333333333</v>
      </c>
      <c r="G5" s="21">
        <v>0.52453703703703702</v>
      </c>
      <c r="H5" s="21">
        <f t="shared" ref="H5:H13" si="0">G5-F5</f>
        <v>2.2453703703703698E-2</v>
      </c>
      <c r="I5" s="13">
        <v>3</v>
      </c>
      <c r="J5" s="13">
        <v>1</v>
      </c>
    </row>
    <row r="6" spans="1:10" ht="15.75" thickBot="1" x14ac:dyDescent="0.3">
      <c r="A6" s="22">
        <v>2</v>
      </c>
      <c r="B6" s="13" t="s">
        <v>18</v>
      </c>
      <c r="C6" s="13">
        <v>2015</v>
      </c>
      <c r="D6" s="13" t="s">
        <v>16</v>
      </c>
      <c r="E6" s="13">
        <v>20</v>
      </c>
      <c r="F6" s="16">
        <v>0.50138888888888888</v>
      </c>
      <c r="G6" s="21">
        <v>0.52543981481481483</v>
      </c>
      <c r="H6" s="21">
        <f t="shared" si="0"/>
        <v>2.4050925925925948E-2</v>
      </c>
      <c r="I6" s="13">
        <v>3</v>
      </c>
      <c r="J6" s="13">
        <v>2</v>
      </c>
    </row>
    <row r="7" spans="1:10" ht="15.75" thickBot="1" x14ac:dyDescent="0.3">
      <c r="A7" s="22">
        <v>3</v>
      </c>
      <c r="B7" s="13" t="s">
        <v>17</v>
      </c>
      <c r="C7" s="13">
        <v>2012</v>
      </c>
      <c r="D7" s="13" t="s">
        <v>16</v>
      </c>
      <c r="E7" s="13">
        <v>19</v>
      </c>
      <c r="F7" s="16">
        <v>0.50347222222222221</v>
      </c>
      <c r="G7" s="21">
        <v>0.523900462962963</v>
      </c>
      <c r="H7" s="21">
        <f t="shared" si="0"/>
        <v>2.0428240740740788E-2</v>
      </c>
      <c r="I7" s="13">
        <v>2</v>
      </c>
      <c r="J7" s="13">
        <v>3</v>
      </c>
    </row>
    <row r="8" spans="1:10" ht="15.75" thickBot="1" x14ac:dyDescent="0.3">
      <c r="A8" s="22">
        <v>4</v>
      </c>
      <c r="B8" s="13" t="s">
        <v>12</v>
      </c>
      <c r="C8" s="13">
        <v>2011</v>
      </c>
      <c r="D8" s="13">
        <v>1</v>
      </c>
      <c r="E8" s="13">
        <v>17</v>
      </c>
      <c r="F8" s="16">
        <v>0.49652777777777773</v>
      </c>
      <c r="G8" s="21">
        <v>0.523900462962963</v>
      </c>
      <c r="H8" s="21">
        <f t="shared" si="0"/>
        <v>2.7372685185185264E-2</v>
      </c>
      <c r="I8" s="13">
        <v>2</v>
      </c>
      <c r="J8" s="13">
        <v>4</v>
      </c>
    </row>
    <row r="9" spans="1:10" ht="15.75" thickBot="1" x14ac:dyDescent="0.3">
      <c r="A9" s="17">
        <v>5</v>
      </c>
      <c r="B9" s="7" t="s">
        <v>21</v>
      </c>
      <c r="C9" s="7">
        <v>2013</v>
      </c>
      <c r="D9" s="7" t="s">
        <v>11</v>
      </c>
      <c r="E9" s="7">
        <v>72</v>
      </c>
      <c r="F9" s="10">
        <v>0.4777777777777778</v>
      </c>
      <c r="G9" s="18">
        <v>0.51915509259259263</v>
      </c>
      <c r="H9" s="18">
        <f t="shared" si="0"/>
        <v>4.1377314814814825E-2</v>
      </c>
      <c r="I9" s="7">
        <v>4</v>
      </c>
      <c r="J9" s="7">
        <v>5</v>
      </c>
    </row>
    <row r="10" spans="1:10" ht="15.75" thickBot="1" x14ac:dyDescent="0.3">
      <c r="A10" s="17">
        <v>6</v>
      </c>
      <c r="B10" s="7" t="s">
        <v>19</v>
      </c>
      <c r="C10" s="7">
        <v>2013</v>
      </c>
      <c r="D10" s="7" t="s">
        <v>11</v>
      </c>
      <c r="E10" s="7">
        <v>101</v>
      </c>
      <c r="F10" s="10">
        <v>0.4770833333333333</v>
      </c>
      <c r="G10" s="19">
        <v>0.51892361111111118</v>
      </c>
      <c r="H10" s="18">
        <f t="shared" si="0"/>
        <v>4.1840277777777879E-2</v>
      </c>
      <c r="I10" s="7">
        <v>4</v>
      </c>
      <c r="J10" s="7">
        <v>6</v>
      </c>
    </row>
    <row r="11" spans="1:10" ht="15.75" thickBot="1" x14ac:dyDescent="0.3">
      <c r="A11" s="17">
        <v>7</v>
      </c>
      <c r="B11" s="7" t="s">
        <v>20</v>
      </c>
      <c r="C11" s="7">
        <v>2010</v>
      </c>
      <c r="D11" s="7" t="s">
        <v>11</v>
      </c>
      <c r="E11" s="7">
        <v>71</v>
      </c>
      <c r="F11" s="10">
        <v>0.47847222222222219</v>
      </c>
      <c r="G11" s="18">
        <v>0.53925925925925922</v>
      </c>
      <c r="H11" s="18">
        <f t="shared" si="0"/>
        <v>6.0787037037037028E-2</v>
      </c>
      <c r="I11" s="7">
        <v>4</v>
      </c>
      <c r="J11" s="7">
        <v>7</v>
      </c>
    </row>
    <row r="12" spans="1:10" ht="15.75" thickBot="1" x14ac:dyDescent="0.3">
      <c r="A12" s="17">
        <v>8</v>
      </c>
      <c r="B12" s="7" t="s">
        <v>22</v>
      </c>
      <c r="C12" s="7">
        <v>2012</v>
      </c>
      <c r="D12" s="7"/>
      <c r="E12" s="7">
        <v>105</v>
      </c>
      <c r="F12" s="10">
        <v>0.47847222222222219</v>
      </c>
      <c r="G12" s="18">
        <v>0.53935185185185186</v>
      </c>
      <c r="H12" s="18">
        <f t="shared" si="0"/>
        <v>6.0879629629629672E-2</v>
      </c>
      <c r="I12" s="7">
        <v>4</v>
      </c>
      <c r="J12" s="7">
        <v>8</v>
      </c>
    </row>
    <row r="13" spans="1:10" ht="15.75" thickBot="1" x14ac:dyDescent="0.3">
      <c r="A13" s="17">
        <v>9</v>
      </c>
      <c r="B13" s="17" t="s">
        <v>13</v>
      </c>
      <c r="C13" s="17">
        <v>2011</v>
      </c>
      <c r="D13" s="17" t="s">
        <v>14</v>
      </c>
      <c r="E13" s="17">
        <v>74</v>
      </c>
      <c r="F13" s="20">
        <v>0.47916666666666669</v>
      </c>
      <c r="G13" s="19">
        <v>0.51907407407407413</v>
      </c>
      <c r="H13" s="18">
        <f t="shared" si="0"/>
        <v>3.9907407407407447E-2</v>
      </c>
      <c r="I13" s="17">
        <v>2</v>
      </c>
      <c r="J13" s="17">
        <v>9</v>
      </c>
    </row>
  </sheetData>
  <sortState ref="B6:J13">
    <sortCondition ref="J5:J13"/>
  </sortState>
  <mergeCells count="10">
    <mergeCell ref="H3:H4"/>
    <mergeCell ref="I3:I4"/>
    <mergeCell ref="J3:J4"/>
    <mergeCell ref="C3:C4"/>
    <mergeCell ref="A3:A4"/>
    <mergeCell ref="B3:B4"/>
    <mergeCell ref="D3:D4"/>
    <mergeCell ref="E3:E4"/>
    <mergeCell ref="F3:F4"/>
    <mergeCell ref="G3:G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38" sqref="B38"/>
    </sheetView>
  </sheetViews>
  <sheetFormatPr defaultRowHeight="15" x14ac:dyDescent="0.25"/>
  <cols>
    <col min="1" max="1" width="6.5703125" customWidth="1"/>
    <col min="2" max="2" width="38.140625" customWidth="1"/>
    <col min="5" max="5" width="12" customWidth="1"/>
  </cols>
  <sheetData>
    <row r="1" spans="1:10" ht="15.75" x14ac:dyDescent="0.25">
      <c r="F1" s="1" t="s">
        <v>23</v>
      </c>
    </row>
    <row r="3" spans="1:10" ht="30.75" customHeight="1" x14ac:dyDescent="0.25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4" t="s">
        <v>10</v>
      </c>
    </row>
    <row r="4" spans="1:10" ht="15.75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15.75" customHeight="1" thickBot="1" x14ac:dyDescent="0.3">
      <c r="A5" s="11">
        <v>1</v>
      </c>
      <c r="B5" s="12" t="s">
        <v>107</v>
      </c>
      <c r="C5" s="13">
        <v>2013</v>
      </c>
      <c r="D5" s="13" t="s">
        <v>16</v>
      </c>
      <c r="E5" s="14">
        <v>15</v>
      </c>
      <c r="F5" s="15">
        <v>0.4861111111111111</v>
      </c>
      <c r="G5" s="16">
        <v>0.50064814814814818</v>
      </c>
      <c r="H5" s="16">
        <f t="shared" ref="H5:H19" si="0">G5-F5</f>
        <v>1.4537037037037071E-2</v>
      </c>
      <c r="I5" s="14">
        <v>3</v>
      </c>
      <c r="J5" s="12">
        <v>1</v>
      </c>
    </row>
    <row r="6" spans="1:10" ht="16.5" customHeight="1" thickBot="1" x14ac:dyDescent="0.3">
      <c r="A6" s="11">
        <v>2</v>
      </c>
      <c r="B6" s="12" t="s">
        <v>24</v>
      </c>
      <c r="C6" s="13">
        <v>2012</v>
      </c>
      <c r="D6" s="13">
        <v>1</v>
      </c>
      <c r="E6" s="14">
        <v>10</v>
      </c>
      <c r="F6" s="15">
        <v>0.46458333333333335</v>
      </c>
      <c r="G6" s="16">
        <v>0.47974537037037041</v>
      </c>
      <c r="H6" s="16">
        <f t="shared" si="0"/>
        <v>1.5162037037037057E-2</v>
      </c>
      <c r="I6" s="14">
        <v>3</v>
      </c>
      <c r="J6" s="12">
        <v>2</v>
      </c>
    </row>
    <row r="7" spans="1:10" ht="15.75" customHeight="1" thickBot="1" x14ac:dyDescent="0.3">
      <c r="A7" s="11">
        <v>3</v>
      </c>
      <c r="B7" s="12" t="s">
        <v>32</v>
      </c>
      <c r="C7" s="13">
        <v>2013</v>
      </c>
      <c r="D7" s="13">
        <v>1</v>
      </c>
      <c r="E7" s="14">
        <v>99</v>
      </c>
      <c r="F7" s="15">
        <v>0.46875</v>
      </c>
      <c r="G7" s="16">
        <v>0.48472222222222222</v>
      </c>
      <c r="H7" s="16">
        <f t="shared" si="0"/>
        <v>1.5972222222222221E-2</v>
      </c>
      <c r="I7" s="14">
        <v>3</v>
      </c>
      <c r="J7" s="12">
        <v>3</v>
      </c>
    </row>
    <row r="8" spans="1:10" ht="16.5" customHeight="1" thickBot="1" x14ac:dyDescent="0.3">
      <c r="A8" s="11">
        <v>4</v>
      </c>
      <c r="B8" s="12" t="s">
        <v>34</v>
      </c>
      <c r="C8" s="13">
        <v>2013</v>
      </c>
      <c r="D8" s="13" t="s">
        <v>35</v>
      </c>
      <c r="E8" s="14">
        <v>16</v>
      </c>
      <c r="F8" s="15">
        <v>0.48333333333333334</v>
      </c>
      <c r="G8" s="16">
        <v>0.50018518518518518</v>
      </c>
      <c r="H8" s="16">
        <f t="shared" si="0"/>
        <v>1.685185185185184E-2</v>
      </c>
      <c r="I8" s="14">
        <v>3</v>
      </c>
      <c r="J8" s="12">
        <v>4</v>
      </c>
    </row>
    <row r="9" spans="1:10" ht="15.75" customHeight="1" thickBot="1" x14ac:dyDescent="0.3">
      <c r="A9" s="11">
        <v>5</v>
      </c>
      <c r="B9" s="12" t="s">
        <v>26</v>
      </c>
      <c r="C9" s="13">
        <v>2014</v>
      </c>
      <c r="D9" s="13" t="s">
        <v>16</v>
      </c>
      <c r="E9" s="14">
        <v>11</v>
      </c>
      <c r="F9" s="15">
        <v>0.46527777777777773</v>
      </c>
      <c r="G9" s="16">
        <v>0.48212962962962963</v>
      </c>
      <c r="H9" s="16">
        <f t="shared" si="0"/>
        <v>1.6851851851851896E-2</v>
      </c>
      <c r="I9" s="14">
        <v>3</v>
      </c>
      <c r="J9" s="12">
        <v>4</v>
      </c>
    </row>
    <row r="10" spans="1:10" ht="16.5" customHeight="1" thickBot="1" x14ac:dyDescent="0.3">
      <c r="A10" s="11">
        <v>6</v>
      </c>
      <c r="B10" s="12" t="s">
        <v>31</v>
      </c>
      <c r="C10" s="13">
        <v>2012</v>
      </c>
      <c r="D10" s="13">
        <v>3</v>
      </c>
      <c r="E10" s="14">
        <v>14</v>
      </c>
      <c r="F10" s="15">
        <v>0.48194444444444445</v>
      </c>
      <c r="G10" s="16">
        <v>0.49959490740740736</v>
      </c>
      <c r="H10" s="16">
        <f t="shared" si="0"/>
        <v>1.765046296296291E-2</v>
      </c>
      <c r="I10" s="14">
        <v>3</v>
      </c>
      <c r="J10" s="12">
        <v>5</v>
      </c>
    </row>
    <row r="11" spans="1:10" ht="16.5" customHeight="1" thickBot="1" x14ac:dyDescent="0.3">
      <c r="A11" s="11">
        <v>7</v>
      </c>
      <c r="B11" s="12" t="s">
        <v>30</v>
      </c>
      <c r="C11" s="13">
        <v>2012</v>
      </c>
      <c r="D11" s="13">
        <v>3</v>
      </c>
      <c r="E11" s="14">
        <v>13</v>
      </c>
      <c r="F11" s="15">
        <v>0.46666666666666662</v>
      </c>
      <c r="G11" s="16">
        <v>0.48497685185185185</v>
      </c>
      <c r="H11" s="16">
        <f t="shared" si="0"/>
        <v>1.8310185185185235E-2</v>
      </c>
      <c r="I11" s="14">
        <v>3</v>
      </c>
      <c r="J11" s="12">
        <v>6</v>
      </c>
    </row>
    <row r="12" spans="1:10" ht="15.75" customHeight="1" thickBot="1" x14ac:dyDescent="0.3">
      <c r="A12" s="11">
        <v>8</v>
      </c>
      <c r="B12" s="12" t="s">
        <v>29</v>
      </c>
      <c r="C12" s="13">
        <v>2012</v>
      </c>
      <c r="D12" s="13">
        <v>1</v>
      </c>
      <c r="E12" s="14">
        <v>12</v>
      </c>
      <c r="F12" s="15">
        <v>0.46597222222222223</v>
      </c>
      <c r="G12" s="16">
        <v>0.49292824074074071</v>
      </c>
      <c r="H12" s="16">
        <f t="shared" si="0"/>
        <v>2.6956018518518476E-2</v>
      </c>
      <c r="I12" s="14">
        <v>3</v>
      </c>
      <c r="J12" s="12">
        <v>7</v>
      </c>
    </row>
    <row r="13" spans="1:10" ht="16.5" customHeight="1" thickBot="1" x14ac:dyDescent="0.3">
      <c r="A13" s="11">
        <v>9</v>
      </c>
      <c r="B13" s="12" t="s">
        <v>36</v>
      </c>
      <c r="C13" s="13">
        <v>2021</v>
      </c>
      <c r="D13" s="13">
        <v>1</v>
      </c>
      <c r="E13" s="14">
        <v>21</v>
      </c>
      <c r="F13" s="15">
        <v>0.47013888888888888</v>
      </c>
      <c r="G13" s="16">
        <v>0.49728009259259259</v>
      </c>
      <c r="H13" s="16">
        <f t="shared" si="0"/>
        <v>2.7141203703703709E-2</v>
      </c>
      <c r="I13" s="14">
        <v>3</v>
      </c>
      <c r="J13" s="12">
        <v>8</v>
      </c>
    </row>
    <row r="14" spans="1:10" ht="15.75" customHeight="1" thickBot="1" x14ac:dyDescent="0.3">
      <c r="A14" s="11">
        <v>10</v>
      </c>
      <c r="B14" s="12" t="s">
        <v>37</v>
      </c>
      <c r="C14" s="13">
        <v>2012</v>
      </c>
      <c r="D14" s="13">
        <v>2</v>
      </c>
      <c r="E14" s="14">
        <v>22</v>
      </c>
      <c r="F14" s="15">
        <v>0.4694444444444445</v>
      </c>
      <c r="G14" s="16">
        <v>0.49745370370370368</v>
      </c>
      <c r="H14" s="16">
        <f t="shared" si="0"/>
        <v>2.8009259259259178E-2</v>
      </c>
      <c r="I14" s="14">
        <v>3</v>
      </c>
      <c r="J14" s="12">
        <v>9</v>
      </c>
    </row>
    <row r="15" spans="1:10" ht="16.5" customHeight="1" thickBot="1" x14ac:dyDescent="0.3">
      <c r="A15" s="5">
        <v>11</v>
      </c>
      <c r="B15" s="6" t="s">
        <v>28</v>
      </c>
      <c r="C15" s="7">
        <v>2012</v>
      </c>
      <c r="D15" s="7">
        <v>2</v>
      </c>
      <c r="E15" s="8">
        <v>59</v>
      </c>
      <c r="F15" s="9">
        <v>0.47638888888888892</v>
      </c>
      <c r="G15" s="10">
        <v>0.52662037037037035</v>
      </c>
      <c r="H15" s="10">
        <f>G15-F15</f>
        <v>5.0231481481481433E-2</v>
      </c>
      <c r="I15" s="8">
        <v>5</v>
      </c>
      <c r="J15" s="6">
        <v>10</v>
      </c>
    </row>
    <row r="16" spans="1:10" ht="15" customHeight="1" thickBot="1" x14ac:dyDescent="0.3">
      <c r="A16" s="5">
        <v>12</v>
      </c>
      <c r="B16" s="6" t="s">
        <v>27</v>
      </c>
      <c r="C16" s="7">
        <v>2011</v>
      </c>
      <c r="D16" s="7" t="s">
        <v>11</v>
      </c>
      <c r="E16" s="8">
        <v>58</v>
      </c>
      <c r="F16" s="9">
        <v>0.4777777777777778</v>
      </c>
      <c r="G16" s="10">
        <v>0.51874999999999993</v>
      </c>
      <c r="H16" s="10">
        <f>G16-F16</f>
        <v>4.0972222222222132E-2</v>
      </c>
      <c r="I16" s="8">
        <v>4</v>
      </c>
      <c r="J16" s="6">
        <v>11</v>
      </c>
    </row>
    <row r="17" spans="1:10" ht="15.75" customHeight="1" thickBot="1" x14ac:dyDescent="0.3">
      <c r="A17" s="5">
        <v>13</v>
      </c>
      <c r="B17" s="6" t="s">
        <v>39</v>
      </c>
      <c r="C17" s="7">
        <v>2013</v>
      </c>
      <c r="D17" s="7"/>
      <c r="E17" s="8">
        <v>104</v>
      </c>
      <c r="F17" s="9">
        <v>0.4770833333333333</v>
      </c>
      <c r="G17" s="10">
        <v>0.51915509259259263</v>
      </c>
      <c r="H17" s="10">
        <f>G17-F17</f>
        <v>4.2071759259259323E-2</v>
      </c>
      <c r="I17" s="8">
        <v>4</v>
      </c>
      <c r="J17" s="6">
        <v>12</v>
      </c>
    </row>
    <row r="18" spans="1:10" ht="15.75" thickBot="1" x14ac:dyDescent="0.3">
      <c r="A18" s="5">
        <v>14</v>
      </c>
      <c r="B18" s="6" t="s">
        <v>33</v>
      </c>
      <c r="C18" s="7">
        <v>2010</v>
      </c>
      <c r="D18" s="7" t="s">
        <v>11</v>
      </c>
      <c r="E18" s="8">
        <v>73</v>
      </c>
      <c r="F18" s="9">
        <v>0.47638888888888892</v>
      </c>
      <c r="G18" s="10">
        <v>0.51412037037037039</v>
      </c>
      <c r="H18" s="10">
        <f>G18-F18</f>
        <v>3.7731481481481477E-2</v>
      </c>
      <c r="I18" s="8">
        <v>2</v>
      </c>
      <c r="J18" s="6">
        <v>13</v>
      </c>
    </row>
    <row r="19" spans="1:10" ht="15.75" thickBot="1" x14ac:dyDescent="0.3">
      <c r="A19" s="5">
        <v>15</v>
      </c>
      <c r="B19" s="6" t="s">
        <v>25</v>
      </c>
      <c r="C19" s="7">
        <v>2012</v>
      </c>
      <c r="D19" s="7">
        <v>2</v>
      </c>
      <c r="E19" s="8">
        <v>57</v>
      </c>
      <c r="F19" s="9">
        <v>0.47638888888888892</v>
      </c>
      <c r="G19" s="10">
        <v>0.51892361111111118</v>
      </c>
      <c r="H19" s="10">
        <f>G19-F19</f>
        <v>4.2534722222222265E-2</v>
      </c>
      <c r="I19" s="8">
        <v>2</v>
      </c>
      <c r="J19" s="6">
        <v>14</v>
      </c>
    </row>
    <row r="20" spans="1:10" ht="15.75" thickBot="1" x14ac:dyDescent="0.3">
      <c r="A20" s="5">
        <v>16</v>
      </c>
      <c r="B20" s="6" t="s">
        <v>38</v>
      </c>
      <c r="C20" s="7">
        <v>2012</v>
      </c>
      <c r="D20" s="7"/>
      <c r="E20" s="8">
        <v>103</v>
      </c>
      <c r="F20" s="9">
        <v>0.47916666666666669</v>
      </c>
      <c r="G20" s="10"/>
      <c r="H20" s="10"/>
      <c r="I20" s="8">
        <v>0</v>
      </c>
      <c r="J20" s="6" t="s">
        <v>40</v>
      </c>
    </row>
  </sheetData>
  <sortState ref="B15:J19">
    <sortCondition ref="J15:J19"/>
  </sortState>
  <mergeCells count="10"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O16" sqref="O16"/>
    </sheetView>
  </sheetViews>
  <sheetFormatPr defaultRowHeight="15" x14ac:dyDescent="0.25"/>
  <cols>
    <col min="2" max="2" width="43.42578125" customWidth="1"/>
  </cols>
  <sheetData>
    <row r="1" spans="1:10" ht="15.75" x14ac:dyDescent="0.25">
      <c r="F1" s="1" t="s">
        <v>41</v>
      </c>
    </row>
    <row r="3" spans="1:10" ht="15" customHeight="1" x14ac:dyDescent="0.25">
      <c r="A3" s="35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 t="s">
        <v>6</v>
      </c>
      <c r="G3" s="35" t="s">
        <v>7</v>
      </c>
      <c r="H3" s="35" t="s">
        <v>8</v>
      </c>
      <c r="I3" s="35" t="s">
        <v>9</v>
      </c>
      <c r="J3" s="35" t="s">
        <v>10</v>
      </c>
    </row>
    <row r="4" spans="1:10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15.75" thickBot="1" x14ac:dyDescent="0.3">
      <c r="A5" s="14">
        <v>1</v>
      </c>
      <c r="B5" s="13" t="s">
        <v>53</v>
      </c>
      <c r="C5" s="11">
        <v>2007</v>
      </c>
      <c r="D5" s="13"/>
      <c r="E5" s="14">
        <v>65</v>
      </c>
      <c r="F5" s="16">
        <v>0.52500000000000002</v>
      </c>
      <c r="G5" s="25">
        <v>0.5429166666666666</v>
      </c>
      <c r="H5" s="16">
        <f t="shared" ref="H5:H13" si="0">G5-F5</f>
        <v>1.7916666666666581E-2</v>
      </c>
      <c r="I5" s="14">
        <v>4</v>
      </c>
      <c r="J5" s="13">
        <v>1</v>
      </c>
    </row>
    <row r="6" spans="1:10" ht="15.75" thickBot="1" x14ac:dyDescent="0.3">
      <c r="A6" s="14">
        <v>2</v>
      </c>
      <c r="B6" s="13" t="s">
        <v>52</v>
      </c>
      <c r="C6" s="11">
        <v>2007</v>
      </c>
      <c r="D6" s="13"/>
      <c r="E6" s="14">
        <v>64</v>
      </c>
      <c r="F6" s="16">
        <v>0.49305555555555558</v>
      </c>
      <c r="G6" s="25">
        <v>0.51857638888888891</v>
      </c>
      <c r="H6" s="16">
        <f t="shared" si="0"/>
        <v>2.5520833333333326E-2</v>
      </c>
      <c r="I6" s="14">
        <v>4</v>
      </c>
      <c r="J6" s="13">
        <v>2</v>
      </c>
    </row>
    <row r="7" spans="1:10" ht="15.75" thickBot="1" x14ac:dyDescent="0.3">
      <c r="A7" s="14">
        <v>3</v>
      </c>
      <c r="B7" s="13" t="s">
        <v>50</v>
      </c>
      <c r="C7" s="11">
        <v>2008</v>
      </c>
      <c r="D7" s="13"/>
      <c r="E7" s="14">
        <v>61</v>
      </c>
      <c r="F7" s="16">
        <v>0.50486111111111109</v>
      </c>
      <c r="G7" s="25">
        <v>0.53162037037037035</v>
      </c>
      <c r="H7" s="16">
        <f t="shared" si="0"/>
        <v>2.675925925925926E-2</v>
      </c>
      <c r="I7" s="14">
        <v>2</v>
      </c>
      <c r="J7" s="13">
        <v>3</v>
      </c>
    </row>
    <row r="8" spans="1:10" ht="15.75" thickBot="1" x14ac:dyDescent="0.3">
      <c r="A8" s="14">
        <v>4</v>
      </c>
      <c r="B8" s="13" t="s">
        <v>47</v>
      </c>
      <c r="C8" s="11">
        <v>2008</v>
      </c>
      <c r="D8" s="13"/>
      <c r="E8" s="14">
        <v>67</v>
      </c>
      <c r="F8" s="16">
        <v>0.48888888888888887</v>
      </c>
      <c r="G8" s="25">
        <v>0.51857638888888891</v>
      </c>
      <c r="H8" s="16">
        <f t="shared" si="0"/>
        <v>2.9687500000000033E-2</v>
      </c>
      <c r="I8" s="14">
        <v>2</v>
      </c>
      <c r="J8" s="13">
        <v>4</v>
      </c>
    </row>
    <row r="9" spans="1:10" ht="15.75" thickBot="1" x14ac:dyDescent="0.3">
      <c r="A9" s="14">
        <v>5</v>
      </c>
      <c r="B9" s="13" t="s">
        <v>54</v>
      </c>
      <c r="C9" s="11">
        <v>2007</v>
      </c>
      <c r="D9" s="13"/>
      <c r="E9" s="14">
        <v>60</v>
      </c>
      <c r="F9" s="16">
        <v>0.52500000000000002</v>
      </c>
      <c r="G9" s="25">
        <v>0.5537037037037037</v>
      </c>
      <c r="H9" s="16">
        <f t="shared" si="0"/>
        <v>2.8703703703703676E-2</v>
      </c>
      <c r="I9" s="14">
        <v>1</v>
      </c>
      <c r="J9" s="13">
        <v>5</v>
      </c>
    </row>
    <row r="10" spans="1:10" ht="15.75" thickBot="1" x14ac:dyDescent="0.3">
      <c r="A10" s="8">
        <v>6</v>
      </c>
      <c r="B10" s="7" t="s">
        <v>46</v>
      </c>
      <c r="C10" s="5">
        <v>2008</v>
      </c>
      <c r="D10" s="7"/>
      <c r="E10" s="8">
        <v>69</v>
      </c>
      <c r="F10" s="10">
        <v>0.49513888888888885</v>
      </c>
      <c r="G10" s="24">
        <v>0.52696759259259263</v>
      </c>
      <c r="H10" s="10">
        <f t="shared" si="0"/>
        <v>3.1828703703703776E-2</v>
      </c>
      <c r="I10" s="8">
        <v>4</v>
      </c>
      <c r="J10" s="7">
        <v>6</v>
      </c>
    </row>
    <row r="11" spans="1:10" ht="15.75" thickBot="1" x14ac:dyDescent="0.3">
      <c r="A11" s="8">
        <v>7</v>
      </c>
      <c r="B11" s="7" t="s">
        <v>45</v>
      </c>
      <c r="C11" s="5">
        <v>2008</v>
      </c>
      <c r="D11" s="7"/>
      <c r="E11" s="8">
        <v>68</v>
      </c>
      <c r="F11" s="10">
        <v>0.50555555555555554</v>
      </c>
      <c r="G11" s="24">
        <v>0.5370949074074074</v>
      </c>
      <c r="H11" s="10">
        <f t="shared" si="0"/>
        <v>3.153935185185186E-2</v>
      </c>
      <c r="I11" s="8">
        <v>1</v>
      </c>
      <c r="J11" s="7">
        <v>7</v>
      </c>
    </row>
    <row r="12" spans="1:10" ht="15.75" thickBot="1" x14ac:dyDescent="0.3">
      <c r="A12" s="8">
        <v>8</v>
      </c>
      <c r="B12" s="7" t="s">
        <v>48</v>
      </c>
      <c r="C12" s="5">
        <v>2007</v>
      </c>
      <c r="D12" s="7"/>
      <c r="E12" s="8">
        <v>119</v>
      </c>
      <c r="F12" s="10">
        <v>0.56458333333333333</v>
      </c>
      <c r="G12" s="24">
        <v>0.59612268518518519</v>
      </c>
      <c r="H12" s="10">
        <f t="shared" si="0"/>
        <v>3.153935185185186E-2</v>
      </c>
      <c r="I12" s="8">
        <v>1</v>
      </c>
      <c r="J12" s="7">
        <v>7</v>
      </c>
    </row>
    <row r="13" spans="1:10" ht="15.75" thickBot="1" x14ac:dyDescent="0.3">
      <c r="A13" s="8">
        <v>9</v>
      </c>
      <c r="B13" s="7" t="s">
        <v>51</v>
      </c>
      <c r="C13" s="5">
        <v>2006</v>
      </c>
      <c r="D13" s="7"/>
      <c r="E13" s="8">
        <v>66</v>
      </c>
      <c r="F13" s="10">
        <v>0.50416666666666665</v>
      </c>
      <c r="G13" s="24">
        <v>0.52453703703703702</v>
      </c>
      <c r="H13" s="10">
        <f t="shared" si="0"/>
        <v>2.0370370370370372E-2</v>
      </c>
      <c r="I13" s="8">
        <v>0</v>
      </c>
      <c r="J13" s="7">
        <v>8</v>
      </c>
    </row>
  </sheetData>
  <sortState ref="B5:J13">
    <sortCondition ref="J5:J13"/>
  </sortState>
  <mergeCells count="10"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A3" sqref="A3:J4"/>
    </sheetView>
  </sheetViews>
  <sheetFormatPr defaultRowHeight="15" x14ac:dyDescent="0.25"/>
  <cols>
    <col min="2" max="2" width="37.7109375" customWidth="1"/>
  </cols>
  <sheetData>
    <row r="1" spans="1:10" ht="15.75" x14ac:dyDescent="0.25">
      <c r="F1" s="1" t="s">
        <v>55</v>
      </c>
    </row>
    <row r="3" spans="1:10" ht="15.75" customHeight="1" x14ac:dyDescent="0.25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4" t="s">
        <v>10</v>
      </c>
    </row>
    <row r="4" spans="1:10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15.75" thickBot="1" x14ac:dyDescent="0.3">
      <c r="A5" s="14">
        <v>1</v>
      </c>
      <c r="B5" s="12" t="s">
        <v>92</v>
      </c>
      <c r="C5" s="13">
        <v>2006</v>
      </c>
      <c r="D5" s="12"/>
      <c r="E5" s="14">
        <v>49</v>
      </c>
      <c r="F5" s="15">
        <v>0.50694444444444442</v>
      </c>
      <c r="G5" s="16">
        <v>0.53083333333333338</v>
      </c>
      <c r="H5" s="15">
        <f t="shared" ref="H5:H43" si="0">G5-F5</f>
        <v>2.3888888888888959E-2</v>
      </c>
      <c r="I5" s="14">
        <v>5</v>
      </c>
      <c r="J5" s="12">
        <v>1</v>
      </c>
    </row>
    <row r="6" spans="1:10" ht="15.75" thickBot="1" x14ac:dyDescent="0.3">
      <c r="A6" s="14">
        <v>2</v>
      </c>
      <c r="B6" s="12" t="s">
        <v>70</v>
      </c>
      <c r="C6" s="13" t="s">
        <v>71</v>
      </c>
      <c r="D6" s="12"/>
      <c r="E6" s="14">
        <v>54</v>
      </c>
      <c r="F6" s="15">
        <v>0.53333333333333333</v>
      </c>
      <c r="G6" s="16">
        <v>0.55185185185185182</v>
      </c>
      <c r="H6" s="15">
        <f t="shared" si="0"/>
        <v>1.851851851851849E-2</v>
      </c>
      <c r="I6" s="14">
        <v>4</v>
      </c>
      <c r="J6" s="12">
        <v>2</v>
      </c>
    </row>
    <row r="7" spans="1:10" ht="15.75" thickBot="1" x14ac:dyDescent="0.3">
      <c r="A7" s="14">
        <v>3</v>
      </c>
      <c r="B7" s="12" t="s">
        <v>81</v>
      </c>
      <c r="C7" s="13">
        <v>2005</v>
      </c>
      <c r="D7" s="12"/>
      <c r="E7" s="14">
        <v>55</v>
      </c>
      <c r="F7" s="15">
        <v>0.53263888888888888</v>
      </c>
      <c r="G7" s="16">
        <v>0.55185185185185182</v>
      </c>
      <c r="H7" s="15">
        <f t="shared" si="0"/>
        <v>1.9212962962962932E-2</v>
      </c>
      <c r="I7" s="14">
        <v>4</v>
      </c>
      <c r="J7" s="12">
        <v>3</v>
      </c>
    </row>
    <row r="8" spans="1:10" ht="15.75" thickBot="1" x14ac:dyDescent="0.3">
      <c r="A8" s="14">
        <v>4</v>
      </c>
      <c r="B8" s="12" t="s">
        <v>88</v>
      </c>
      <c r="C8" s="13">
        <v>2006</v>
      </c>
      <c r="D8" s="12"/>
      <c r="E8" s="14">
        <v>53</v>
      </c>
      <c r="F8" s="15">
        <v>0.53888888888888886</v>
      </c>
      <c r="G8" s="16">
        <v>0.55896990740740737</v>
      </c>
      <c r="H8" s="15">
        <f t="shared" si="0"/>
        <v>2.0081018518518512E-2</v>
      </c>
      <c r="I8" s="14">
        <v>4</v>
      </c>
      <c r="J8" s="12">
        <v>4</v>
      </c>
    </row>
    <row r="9" spans="1:10" ht="15.75" thickBot="1" x14ac:dyDescent="0.3">
      <c r="A9" s="14">
        <v>5</v>
      </c>
      <c r="B9" s="12" t="s">
        <v>73</v>
      </c>
      <c r="C9" s="13" t="s">
        <v>74</v>
      </c>
      <c r="D9" s="12"/>
      <c r="E9" s="14">
        <v>56</v>
      </c>
      <c r="F9" s="15">
        <v>0.53680555555555554</v>
      </c>
      <c r="G9" s="16">
        <v>0.55861111111111106</v>
      </c>
      <c r="H9" s="15">
        <f t="shared" si="0"/>
        <v>2.1805555555555522E-2</v>
      </c>
      <c r="I9" s="14">
        <v>4</v>
      </c>
      <c r="J9" s="12">
        <v>5</v>
      </c>
    </row>
    <row r="10" spans="1:10" ht="15.75" thickBot="1" x14ac:dyDescent="0.3">
      <c r="A10" s="14">
        <v>6</v>
      </c>
      <c r="B10" s="12" t="s">
        <v>69</v>
      </c>
      <c r="C10" s="13" t="s">
        <v>42</v>
      </c>
      <c r="D10" s="12"/>
      <c r="E10" s="14">
        <v>38</v>
      </c>
      <c r="F10" s="15">
        <v>0.53194444444444444</v>
      </c>
      <c r="G10" s="16">
        <v>0.55376157407407411</v>
      </c>
      <c r="H10" s="15">
        <f t="shared" si="0"/>
        <v>2.1817129629629672E-2</v>
      </c>
      <c r="I10" s="14">
        <v>4</v>
      </c>
      <c r="J10" s="12">
        <v>6</v>
      </c>
    </row>
    <row r="11" spans="1:10" ht="15.75" thickBot="1" x14ac:dyDescent="0.3">
      <c r="A11" s="14">
        <v>7</v>
      </c>
      <c r="B11" s="12" t="s">
        <v>60</v>
      </c>
      <c r="C11" s="13" t="s">
        <v>43</v>
      </c>
      <c r="D11" s="12"/>
      <c r="E11" s="14">
        <v>32</v>
      </c>
      <c r="F11" s="15">
        <v>0.47361111111111115</v>
      </c>
      <c r="G11" s="16">
        <v>0.49935185185185182</v>
      </c>
      <c r="H11" s="15">
        <f t="shared" si="0"/>
        <v>2.5740740740740675E-2</v>
      </c>
      <c r="I11" s="14">
        <v>4</v>
      </c>
      <c r="J11" s="12">
        <v>7</v>
      </c>
    </row>
    <row r="12" spans="1:10" ht="15.75" thickBot="1" x14ac:dyDescent="0.3">
      <c r="A12" s="14">
        <v>8</v>
      </c>
      <c r="B12" s="12" t="s">
        <v>79</v>
      </c>
      <c r="C12" s="13">
        <v>2007</v>
      </c>
      <c r="D12" s="12"/>
      <c r="E12" s="14">
        <v>48</v>
      </c>
      <c r="F12" s="15">
        <v>0.52777777777777779</v>
      </c>
      <c r="G12" s="16">
        <v>0.55387731481481484</v>
      </c>
      <c r="H12" s="15">
        <f t="shared" si="0"/>
        <v>2.6099537037037046E-2</v>
      </c>
      <c r="I12" s="14">
        <v>4</v>
      </c>
      <c r="J12" s="12">
        <v>8</v>
      </c>
    </row>
    <row r="13" spans="1:10" ht="15.75" thickBot="1" x14ac:dyDescent="0.3">
      <c r="A13" s="14">
        <v>9</v>
      </c>
      <c r="B13" s="12" t="s">
        <v>58</v>
      </c>
      <c r="C13" s="13" t="s">
        <v>49</v>
      </c>
      <c r="D13" s="12"/>
      <c r="E13" s="14">
        <v>31</v>
      </c>
      <c r="F13" s="15">
        <v>0.47291666666666665</v>
      </c>
      <c r="G13" s="16">
        <v>0.49901620370370375</v>
      </c>
      <c r="H13" s="15">
        <f t="shared" si="0"/>
        <v>2.6099537037037102E-2</v>
      </c>
      <c r="I13" s="14">
        <v>4</v>
      </c>
      <c r="J13" s="12">
        <v>8</v>
      </c>
    </row>
    <row r="14" spans="1:10" ht="15.75" thickBot="1" x14ac:dyDescent="0.3">
      <c r="A14" s="14">
        <v>10</v>
      </c>
      <c r="B14" s="12" t="s">
        <v>86</v>
      </c>
      <c r="C14" s="13" t="s">
        <v>43</v>
      </c>
      <c r="D14" s="12"/>
      <c r="E14" s="14">
        <v>26</v>
      </c>
      <c r="F14" s="15">
        <v>0.52638888888888891</v>
      </c>
      <c r="G14" s="16">
        <v>0.55277777777777781</v>
      </c>
      <c r="H14" s="15">
        <f t="shared" si="0"/>
        <v>2.6388888888888906E-2</v>
      </c>
      <c r="I14" s="14">
        <v>4</v>
      </c>
      <c r="J14" s="12">
        <v>9</v>
      </c>
    </row>
    <row r="15" spans="1:10" ht="15.75" thickBot="1" x14ac:dyDescent="0.3">
      <c r="A15" s="14">
        <v>11</v>
      </c>
      <c r="B15" s="12" t="s">
        <v>66</v>
      </c>
      <c r="C15" s="13" t="s">
        <v>44</v>
      </c>
      <c r="D15" s="12"/>
      <c r="E15" s="14">
        <v>25</v>
      </c>
      <c r="F15" s="15">
        <v>0.5083333333333333</v>
      </c>
      <c r="G15" s="16">
        <v>0.53501157407407407</v>
      </c>
      <c r="H15" s="15">
        <f t="shared" si="0"/>
        <v>2.6678240740740766E-2</v>
      </c>
      <c r="I15" s="14">
        <v>4</v>
      </c>
      <c r="J15" s="12">
        <v>10</v>
      </c>
    </row>
    <row r="16" spans="1:10" ht="15.75" thickBot="1" x14ac:dyDescent="0.3">
      <c r="A16" s="14">
        <v>12</v>
      </c>
      <c r="B16" s="12" t="s">
        <v>59</v>
      </c>
      <c r="C16" s="13">
        <v>2008</v>
      </c>
      <c r="D16" s="12"/>
      <c r="E16" s="14">
        <v>29</v>
      </c>
      <c r="F16" s="15">
        <v>0.47222222222222227</v>
      </c>
      <c r="G16" s="16">
        <v>0.49901620370370375</v>
      </c>
      <c r="H16" s="15">
        <f t="shared" si="0"/>
        <v>2.6793981481481488E-2</v>
      </c>
      <c r="I16" s="14">
        <v>4</v>
      </c>
      <c r="J16" s="12">
        <v>11</v>
      </c>
    </row>
    <row r="17" spans="1:10" ht="18.75" customHeight="1" thickBot="1" x14ac:dyDescent="0.3">
      <c r="A17" s="14">
        <v>13</v>
      </c>
      <c r="B17" s="12" t="s">
        <v>97</v>
      </c>
      <c r="C17" s="13">
        <v>2007</v>
      </c>
      <c r="D17" s="12"/>
      <c r="E17" s="14">
        <v>125</v>
      </c>
      <c r="F17" s="15">
        <v>0.5541666666666667</v>
      </c>
      <c r="G17" s="16">
        <v>0.58165509259259263</v>
      </c>
      <c r="H17" s="15">
        <f t="shared" si="0"/>
        <v>2.748842592592593E-2</v>
      </c>
      <c r="I17" s="14">
        <v>4</v>
      </c>
      <c r="J17" s="12">
        <v>12</v>
      </c>
    </row>
    <row r="18" spans="1:10" ht="15.75" thickBot="1" x14ac:dyDescent="0.3">
      <c r="A18" s="14">
        <v>14</v>
      </c>
      <c r="B18" s="12" t="s">
        <v>78</v>
      </c>
      <c r="C18" s="13">
        <v>2006</v>
      </c>
      <c r="D18" s="12"/>
      <c r="E18" s="14">
        <v>106</v>
      </c>
      <c r="F18" s="15">
        <v>0.52916666666666667</v>
      </c>
      <c r="G18" s="16">
        <v>0.54924768518518519</v>
      </c>
      <c r="H18" s="15">
        <f t="shared" si="0"/>
        <v>2.0081018518518512E-2</v>
      </c>
      <c r="I18" s="14">
        <v>3</v>
      </c>
      <c r="J18" s="12">
        <v>13</v>
      </c>
    </row>
    <row r="19" spans="1:10" ht="15.75" thickBot="1" x14ac:dyDescent="0.3">
      <c r="A19" s="14">
        <v>15</v>
      </c>
      <c r="B19" s="12" t="s">
        <v>68</v>
      </c>
      <c r="C19" s="13">
        <v>2007</v>
      </c>
      <c r="D19" s="12"/>
      <c r="E19" s="14">
        <v>27</v>
      </c>
      <c r="F19" s="15">
        <v>0.47430555555555554</v>
      </c>
      <c r="G19" s="16">
        <v>0.49753472222222223</v>
      </c>
      <c r="H19" s="15">
        <f t="shared" si="0"/>
        <v>2.322916666666669E-2</v>
      </c>
      <c r="I19" s="14">
        <v>3</v>
      </c>
      <c r="J19" s="12">
        <v>14</v>
      </c>
    </row>
    <row r="20" spans="1:10" ht="15.75" thickBot="1" x14ac:dyDescent="0.3">
      <c r="A20" s="14">
        <v>16</v>
      </c>
      <c r="B20" s="12" t="s">
        <v>57</v>
      </c>
      <c r="C20" s="13">
        <v>2007</v>
      </c>
      <c r="D20" s="12"/>
      <c r="E20" s="14">
        <v>30</v>
      </c>
      <c r="F20" s="15">
        <v>0.4993055555555555</v>
      </c>
      <c r="G20" s="16">
        <v>0.5235995370370371</v>
      </c>
      <c r="H20" s="15">
        <f t="shared" si="0"/>
        <v>2.4293981481481597E-2</v>
      </c>
      <c r="I20" s="14">
        <v>3</v>
      </c>
      <c r="J20" s="12">
        <v>15</v>
      </c>
    </row>
    <row r="21" spans="1:10" ht="15.75" thickBot="1" x14ac:dyDescent="0.3">
      <c r="A21" s="14">
        <v>17</v>
      </c>
      <c r="B21" s="12" t="s">
        <v>85</v>
      </c>
      <c r="C21" s="13">
        <v>2006</v>
      </c>
      <c r="D21" s="12"/>
      <c r="E21" s="14">
        <v>41</v>
      </c>
      <c r="F21" s="15">
        <v>0.55625000000000002</v>
      </c>
      <c r="G21" s="16">
        <v>0.58101851851851849</v>
      </c>
      <c r="H21" s="15">
        <f t="shared" si="0"/>
        <v>2.4768518518518468E-2</v>
      </c>
      <c r="I21" s="14">
        <v>3</v>
      </c>
      <c r="J21" s="12">
        <v>16</v>
      </c>
    </row>
    <row r="22" spans="1:10" ht="16.5" customHeight="1" thickBot="1" x14ac:dyDescent="0.3">
      <c r="A22" s="14">
        <v>18</v>
      </c>
      <c r="B22" s="12" t="s">
        <v>95</v>
      </c>
      <c r="C22" s="13">
        <v>2007</v>
      </c>
      <c r="D22" s="12"/>
      <c r="E22" s="14">
        <v>117</v>
      </c>
      <c r="F22" s="15">
        <v>0.57430555555555551</v>
      </c>
      <c r="G22" s="16">
        <v>0.59942129629629626</v>
      </c>
      <c r="H22" s="15">
        <f t="shared" si="0"/>
        <v>2.5115740740740744E-2</v>
      </c>
      <c r="I22" s="14">
        <v>3</v>
      </c>
      <c r="J22" s="12">
        <v>17</v>
      </c>
    </row>
    <row r="23" spans="1:10" ht="15.75" thickBot="1" x14ac:dyDescent="0.3">
      <c r="A23" s="14">
        <v>19</v>
      </c>
      <c r="B23" s="12" t="s">
        <v>76</v>
      </c>
      <c r="C23" s="13">
        <v>2007</v>
      </c>
      <c r="D23" s="12"/>
      <c r="E23" s="14">
        <v>28</v>
      </c>
      <c r="F23" s="15">
        <v>0.47500000000000003</v>
      </c>
      <c r="G23" s="16">
        <v>0.50138888888888888</v>
      </c>
      <c r="H23" s="15">
        <f t="shared" si="0"/>
        <v>2.6388888888888851E-2</v>
      </c>
      <c r="I23" s="14">
        <v>3</v>
      </c>
      <c r="J23" s="12">
        <v>18</v>
      </c>
    </row>
    <row r="24" spans="1:10" ht="15.75" thickBot="1" x14ac:dyDescent="0.3">
      <c r="A24" s="14">
        <v>20</v>
      </c>
      <c r="B24" s="12" t="s">
        <v>82</v>
      </c>
      <c r="C24" s="13">
        <v>2007</v>
      </c>
      <c r="D24" s="12"/>
      <c r="E24" s="14">
        <v>33</v>
      </c>
      <c r="F24" s="15">
        <v>0.47500000000000003</v>
      </c>
      <c r="G24" s="16">
        <v>0.50138888888888888</v>
      </c>
      <c r="H24" s="15">
        <f t="shared" si="0"/>
        <v>2.6388888888888851E-2</v>
      </c>
      <c r="I24" s="14">
        <v>3</v>
      </c>
      <c r="J24" s="12">
        <v>18</v>
      </c>
    </row>
    <row r="25" spans="1:10" ht="15.75" thickBot="1" x14ac:dyDescent="0.3">
      <c r="A25" s="14">
        <v>21</v>
      </c>
      <c r="B25" s="12" t="s">
        <v>72</v>
      </c>
      <c r="C25" s="13">
        <v>2008</v>
      </c>
      <c r="D25" s="12"/>
      <c r="E25" s="14">
        <v>47</v>
      </c>
      <c r="F25" s="15">
        <v>0.55347222222222225</v>
      </c>
      <c r="G25" s="16">
        <v>0.58018518518518525</v>
      </c>
      <c r="H25" s="15">
        <f t="shared" si="0"/>
        <v>2.6712962962962994E-2</v>
      </c>
      <c r="I25" s="14">
        <v>3</v>
      </c>
      <c r="J25" s="12">
        <v>19</v>
      </c>
    </row>
    <row r="26" spans="1:10" ht="15.75" thickBot="1" x14ac:dyDescent="0.3">
      <c r="A26" s="14">
        <v>22</v>
      </c>
      <c r="B26" s="12" t="s">
        <v>67</v>
      </c>
      <c r="C26" s="13">
        <v>2006</v>
      </c>
      <c r="D26" s="12"/>
      <c r="E26" s="14">
        <v>45</v>
      </c>
      <c r="F26" s="15">
        <v>0.56319444444444444</v>
      </c>
      <c r="G26" s="16">
        <v>0.58998842592592593</v>
      </c>
      <c r="H26" s="15">
        <f t="shared" si="0"/>
        <v>2.6793981481481488E-2</v>
      </c>
      <c r="I26" s="14">
        <v>3</v>
      </c>
      <c r="J26" s="12">
        <v>20</v>
      </c>
    </row>
    <row r="27" spans="1:10" ht="15.75" thickBot="1" x14ac:dyDescent="0.3">
      <c r="A27" s="14">
        <v>23</v>
      </c>
      <c r="B27" s="12" t="s">
        <v>96</v>
      </c>
      <c r="C27" s="13">
        <v>2007</v>
      </c>
      <c r="D27" s="12"/>
      <c r="E27" s="14">
        <v>118</v>
      </c>
      <c r="F27" s="15">
        <v>0.57222222222222219</v>
      </c>
      <c r="G27" s="16">
        <v>0.59942129629629626</v>
      </c>
      <c r="H27" s="15">
        <f t="shared" si="0"/>
        <v>2.719907407407407E-2</v>
      </c>
      <c r="I27" s="14">
        <v>3</v>
      </c>
      <c r="J27" s="12">
        <v>21</v>
      </c>
    </row>
    <row r="28" spans="1:10" ht="15.75" thickBot="1" x14ac:dyDescent="0.3">
      <c r="A28" s="14">
        <v>24</v>
      </c>
      <c r="B28" s="12" t="s">
        <v>75</v>
      </c>
      <c r="C28" s="13">
        <v>2007</v>
      </c>
      <c r="D28" s="12"/>
      <c r="E28" s="14">
        <v>35</v>
      </c>
      <c r="F28" s="15">
        <v>0.47430555555555554</v>
      </c>
      <c r="G28" s="16">
        <v>0.50190972222222219</v>
      </c>
      <c r="H28" s="15">
        <f t="shared" si="0"/>
        <v>2.7604166666666652E-2</v>
      </c>
      <c r="I28" s="14">
        <v>3</v>
      </c>
      <c r="J28" s="12">
        <v>22</v>
      </c>
    </row>
    <row r="29" spans="1:10" ht="15.75" thickBot="1" x14ac:dyDescent="0.3">
      <c r="A29" s="14">
        <v>25</v>
      </c>
      <c r="B29" s="12" t="s">
        <v>94</v>
      </c>
      <c r="C29" s="13">
        <v>2007</v>
      </c>
      <c r="D29" s="12"/>
      <c r="E29" s="14">
        <v>116</v>
      </c>
      <c r="F29" s="15">
        <v>0.57152777777777775</v>
      </c>
      <c r="G29" s="16">
        <v>0.59930555555555554</v>
      </c>
      <c r="H29" s="15">
        <f t="shared" si="0"/>
        <v>2.777777777777779E-2</v>
      </c>
      <c r="I29" s="14">
        <v>3</v>
      </c>
      <c r="J29" s="12">
        <v>23</v>
      </c>
    </row>
    <row r="30" spans="1:10" ht="20.25" customHeight="1" thickBot="1" x14ac:dyDescent="0.3">
      <c r="A30" s="14">
        <v>26</v>
      </c>
      <c r="B30" s="12" t="s">
        <v>84</v>
      </c>
      <c r="C30" s="13" t="s">
        <v>74</v>
      </c>
      <c r="D30" s="12"/>
      <c r="E30" s="14">
        <v>51</v>
      </c>
      <c r="F30" s="15">
        <v>0.53819444444444442</v>
      </c>
      <c r="G30" s="16">
        <v>0.56059027777777781</v>
      </c>
      <c r="H30" s="15">
        <f t="shared" si="0"/>
        <v>2.2395833333333393E-2</v>
      </c>
      <c r="I30" s="14">
        <v>2</v>
      </c>
      <c r="J30" s="12">
        <v>24</v>
      </c>
    </row>
    <row r="31" spans="1:10" ht="15.75" thickBot="1" x14ac:dyDescent="0.3">
      <c r="A31" s="14">
        <v>27</v>
      </c>
      <c r="B31" s="12" t="s">
        <v>80</v>
      </c>
      <c r="C31" s="13">
        <v>2006</v>
      </c>
      <c r="D31" s="12"/>
      <c r="E31" s="14">
        <v>44</v>
      </c>
      <c r="F31" s="15">
        <v>0.55694444444444446</v>
      </c>
      <c r="G31" s="16">
        <v>0.58043981481481477</v>
      </c>
      <c r="H31" s="15">
        <f t="shared" si="0"/>
        <v>2.3495370370370305E-2</v>
      </c>
      <c r="I31" s="14">
        <v>2</v>
      </c>
      <c r="J31" s="12">
        <v>25</v>
      </c>
    </row>
    <row r="32" spans="1:10" ht="15.75" thickBot="1" x14ac:dyDescent="0.3">
      <c r="A32" s="14">
        <v>28</v>
      </c>
      <c r="B32" s="12" t="s">
        <v>62</v>
      </c>
      <c r="C32" s="13" t="s">
        <v>63</v>
      </c>
      <c r="D32" s="12"/>
      <c r="E32" s="14">
        <v>24</v>
      </c>
      <c r="F32" s="15">
        <v>0.50277777777777777</v>
      </c>
      <c r="G32" s="16">
        <v>0.52858796296296295</v>
      </c>
      <c r="H32" s="15">
        <f t="shared" si="0"/>
        <v>2.5810185185185186E-2</v>
      </c>
      <c r="I32" s="14">
        <v>2</v>
      </c>
      <c r="J32" s="12">
        <v>26</v>
      </c>
    </row>
    <row r="33" spans="1:10" ht="15.75" thickBot="1" x14ac:dyDescent="0.3">
      <c r="A33" s="14">
        <v>29</v>
      </c>
      <c r="B33" s="12" t="s">
        <v>91</v>
      </c>
      <c r="C33" s="13">
        <v>2006</v>
      </c>
      <c r="D33" s="12"/>
      <c r="E33" s="14">
        <v>43</v>
      </c>
      <c r="F33" s="15">
        <v>0.55555555555555558</v>
      </c>
      <c r="G33" s="16">
        <v>0.58153935185185179</v>
      </c>
      <c r="H33" s="15">
        <f t="shared" si="0"/>
        <v>2.5983796296296213E-2</v>
      </c>
      <c r="I33" s="14">
        <v>2</v>
      </c>
      <c r="J33" s="12">
        <v>27</v>
      </c>
    </row>
    <row r="34" spans="1:10" ht="15.75" thickBot="1" x14ac:dyDescent="0.3">
      <c r="A34" s="14">
        <v>30</v>
      </c>
      <c r="B34" s="12" t="s">
        <v>65</v>
      </c>
      <c r="C34" s="13">
        <v>2008</v>
      </c>
      <c r="D34" s="12"/>
      <c r="E34" s="14">
        <v>34</v>
      </c>
      <c r="F34" s="15">
        <v>0.54513888888888895</v>
      </c>
      <c r="G34" s="16">
        <v>0.57158564814814816</v>
      </c>
      <c r="H34" s="15">
        <f t="shared" si="0"/>
        <v>2.6446759259259212E-2</v>
      </c>
      <c r="I34" s="14">
        <v>2</v>
      </c>
      <c r="J34" s="12">
        <v>28</v>
      </c>
    </row>
    <row r="35" spans="1:10" ht="15.75" thickBot="1" x14ac:dyDescent="0.3">
      <c r="A35" s="14">
        <v>31</v>
      </c>
      <c r="B35" s="12" t="s">
        <v>87</v>
      </c>
      <c r="C35" s="13">
        <v>2006</v>
      </c>
      <c r="D35" s="12"/>
      <c r="E35" s="14">
        <v>42</v>
      </c>
      <c r="F35" s="15">
        <v>0.5625</v>
      </c>
      <c r="G35" s="16">
        <v>0.59021990740740737</v>
      </c>
      <c r="H35" s="15">
        <f t="shared" si="0"/>
        <v>2.7719907407407374E-2</v>
      </c>
      <c r="I35" s="14">
        <v>2</v>
      </c>
      <c r="J35" s="12">
        <v>29</v>
      </c>
    </row>
    <row r="36" spans="1:10" ht="15.75" thickBot="1" x14ac:dyDescent="0.3">
      <c r="A36" s="14">
        <v>32</v>
      </c>
      <c r="B36" s="12" t="s">
        <v>61</v>
      </c>
      <c r="C36" s="13">
        <v>2008</v>
      </c>
      <c r="D36" s="12"/>
      <c r="E36" s="14">
        <v>36</v>
      </c>
      <c r="F36" s="15">
        <v>0.55138888888888882</v>
      </c>
      <c r="G36" s="16">
        <v>0.58018518518518525</v>
      </c>
      <c r="H36" s="15">
        <f t="shared" si="0"/>
        <v>2.8796296296296431E-2</v>
      </c>
      <c r="I36" s="14">
        <v>2</v>
      </c>
      <c r="J36" s="12">
        <v>30</v>
      </c>
    </row>
    <row r="37" spans="1:10" ht="15.75" thickBot="1" x14ac:dyDescent="0.3">
      <c r="A37" s="14">
        <v>33</v>
      </c>
      <c r="B37" s="12" t="s">
        <v>77</v>
      </c>
      <c r="C37" s="13">
        <v>2005</v>
      </c>
      <c r="D37" s="12"/>
      <c r="E37" s="14">
        <v>46</v>
      </c>
      <c r="F37" s="15">
        <v>0.56388888888888888</v>
      </c>
      <c r="G37" s="16">
        <v>0.59403935185185186</v>
      </c>
      <c r="H37" s="15">
        <f t="shared" si="0"/>
        <v>3.0150462962962976E-2</v>
      </c>
      <c r="I37" s="14">
        <v>2</v>
      </c>
      <c r="J37" s="12">
        <v>31</v>
      </c>
    </row>
    <row r="38" spans="1:10" ht="15.75" thickBot="1" x14ac:dyDescent="0.3">
      <c r="A38" s="14">
        <v>34</v>
      </c>
      <c r="B38" s="12" t="s">
        <v>83</v>
      </c>
      <c r="C38" s="13" t="s">
        <v>44</v>
      </c>
      <c r="D38" s="12"/>
      <c r="E38" s="14">
        <v>23</v>
      </c>
      <c r="F38" s="15">
        <v>0.50555555555555554</v>
      </c>
      <c r="G38" s="16">
        <v>0.53668981481481481</v>
      </c>
      <c r="H38" s="15">
        <f t="shared" si="0"/>
        <v>3.1134259259259278E-2</v>
      </c>
      <c r="I38" s="14">
        <v>2</v>
      </c>
      <c r="J38" s="12">
        <v>32</v>
      </c>
    </row>
    <row r="39" spans="1:10" ht="15.75" thickBot="1" x14ac:dyDescent="0.3">
      <c r="A39" s="14">
        <v>35</v>
      </c>
      <c r="B39" s="12" t="s">
        <v>89</v>
      </c>
      <c r="C39" s="13">
        <v>2006</v>
      </c>
      <c r="D39" s="12"/>
      <c r="E39" s="14">
        <v>107</v>
      </c>
      <c r="F39" s="15">
        <v>0.52847222222222223</v>
      </c>
      <c r="G39" s="16">
        <v>0.54472222222222222</v>
      </c>
      <c r="H39" s="15">
        <f t="shared" si="0"/>
        <v>1.6249999999999987E-2</v>
      </c>
      <c r="I39" s="14">
        <v>1</v>
      </c>
      <c r="J39" s="12">
        <v>33</v>
      </c>
    </row>
    <row r="40" spans="1:10" ht="15.75" thickBot="1" x14ac:dyDescent="0.3">
      <c r="A40" s="8">
        <v>36</v>
      </c>
      <c r="B40" s="6" t="s">
        <v>56</v>
      </c>
      <c r="C40" s="7">
        <v>2009</v>
      </c>
      <c r="D40" s="6"/>
      <c r="E40" s="8">
        <v>100</v>
      </c>
      <c r="F40" s="9">
        <v>0.47569444444444442</v>
      </c>
      <c r="G40" s="10">
        <v>0.51035879629629632</v>
      </c>
      <c r="H40" s="9">
        <f t="shared" si="0"/>
        <v>3.4664351851851904E-2</v>
      </c>
      <c r="I40" s="8">
        <v>5</v>
      </c>
      <c r="J40" s="6">
        <v>34</v>
      </c>
    </row>
    <row r="41" spans="1:10" ht="15.75" thickBot="1" x14ac:dyDescent="0.3">
      <c r="A41" s="8">
        <v>37</v>
      </c>
      <c r="B41" s="6" t="s">
        <v>90</v>
      </c>
      <c r="C41" s="7">
        <v>2009</v>
      </c>
      <c r="D41" s="6"/>
      <c r="E41" s="8">
        <v>102</v>
      </c>
      <c r="F41" s="9">
        <v>0.47152777777777777</v>
      </c>
      <c r="G41" s="10">
        <v>0.50905092592592593</v>
      </c>
      <c r="H41" s="9">
        <f t="shared" si="0"/>
        <v>3.7523148148148167E-2</v>
      </c>
      <c r="I41" s="8">
        <v>5</v>
      </c>
      <c r="J41" s="6">
        <v>35</v>
      </c>
    </row>
    <row r="42" spans="1:10" ht="15.75" thickBot="1" x14ac:dyDescent="0.3">
      <c r="A42" s="8">
        <v>38</v>
      </c>
      <c r="B42" s="6" t="s">
        <v>64</v>
      </c>
      <c r="C42" s="7">
        <v>2008</v>
      </c>
      <c r="D42" s="6"/>
      <c r="E42" s="8">
        <v>37</v>
      </c>
      <c r="F42" s="9">
        <v>0.54583333333333328</v>
      </c>
      <c r="G42" s="10">
        <v>0.58018518518518525</v>
      </c>
      <c r="H42" s="9">
        <f t="shared" si="0"/>
        <v>3.4351851851851967E-2</v>
      </c>
      <c r="I42" s="8">
        <v>2</v>
      </c>
      <c r="J42" s="6">
        <v>36</v>
      </c>
    </row>
    <row r="43" spans="1:10" ht="16.5" thickBot="1" x14ac:dyDescent="0.3">
      <c r="A43" s="2">
        <v>39</v>
      </c>
      <c r="B43" s="26" t="s">
        <v>93</v>
      </c>
      <c r="C43" s="23">
        <v>2005</v>
      </c>
      <c r="D43" s="3"/>
      <c r="E43" s="2">
        <v>50</v>
      </c>
      <c r="F43" s="27">
        <v>0.50763888888888886</v>
      </c>
      <c r="G43" s="28">
        <v>0.5336805555555556</v>
      </c>
      <c r="H43" s="4">
        <f t="shared" si="0"/>
        <v>2.6041666666666741E-2</v>
      </c>
      <c r="I43" s="2">
        <v>0</v>
      </c>
      <c r="J43" s="26">
        <v>37</v>
      </c>
    </row>
  </sheetData>
  <sortState ref="B5:J43">
    <sortCondition ref="J5:J43"/>
  </sortState>
  <mergeCells count="10">
    <mergeCell ref="H3:H4"/>
    <mergeCell ref="I3:I4"/>
    <mergeCell ref="J3:J4"/>
    <mergeCell ref="C3:C4"/>
    <mergeCell ref="A3:A4"/>
    <mergeCell ref="B3:B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L18" sqref="L18"/>
    </sheetView>
  </sheetViews>
  <sheetFormatPr defaultRowHeight="15" x14ac:dyDescent="0.25"/>
  <cols>
    <col min="2" max="2" width="35.7109375" customWidth="1"/>
    <col min="5" max="5" width="11.28515625" customWidth="1"/>
  </cols>
  <sheetData>
    <row r="1" spans="1:10" ht="15.75" x14ac:dyDescent="0.25">
      <c r="F1" s="1" t="s">
        <v>98</v>
      </c>
    </row>
    <row r="3" spans="1:10" x14ac:dyDescent="0.25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4" t="s">
        <v>10</v>
      </c>
    </row>
    <row r="4" spans="1:10" ht="15.75" thickBo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15.75" thickBot="1" x14ac:dyDescent="0.3">
      <c r="A5" s="31">
        <v>1</v>
      </c>
      <c r="B5" s="22" t="s">
        <v>105</v>
      </c>
      <c r="C5" s="31">
        <v>1973</v>
      </c>
      <c r="D5" s="22"/>
      <c r="E5" s="31">
        <v>121</v>
      </c>
      <c r="F5" s="32">
        <v>0.5395833333333333</v>
      </c>
      <c r="G5" s="33">
        <v>0.56290509259259258</v>
      </c>
      <c r="H5" s="32">
        <f t="shared" ref="H5:H11" si="0">G5-F5</f>
        <v>2.3321759259259278E-2</v>
      </c>
      <c r="I5" s="31">
        <v>5</v>
      </c>
      <c r="J5" s="22">
        <v>1</v>
      </c>
    </row>
    <row r="6" spans="1:10" ht="15.75" thickBot="1" x14ac:dyDescent="0.3">
      <c r="A6" s="31">
        <v>2</v>
      </c>
      <c r="B6" s="22" t="s">
        <v>103</v>
      </c>
      <c r="C6" s="31">
        <v>1985</v>
      </c>
      <c r="D6" s="22" t="s">
        <v>104</v>
      </c>
      <c r="E6" s="31">
        <v>39</v>
      </c>
      <c r="F6" s="32">
        <v>0.53402777777777777</v>
      </c>
      <c r="G6" s="33">
        <v>0.5619791666666667</v>
      </c>
      <c r="H6" s="32">
        <f t="shared" si="0"/>
        <v>2.7951388888888928E-2</v>
      </c>
      <c r="I6" s="31">
        <v>5</v>
      </c>
      <c r="J6" s="22">
        <v>2</v>
      </c>
    </row>
    <row r="7" spans="1:10" ht="15.75" thickBot="1" x14ac:dyDescent="0.3">
      <c r="A7" s="31">
        <v>3</v>
      </c>
      <c r="B7" s="22" t="s">
        <v>100</v>
      </c>
      <c r="C7" s="31">
        <v>2000</v>
      </c>
      <c r="D7" s="22"/>
      <c r="E7" s="31">
        <v>70</v>
      </c>
      <c r="F7" s="32">
        <v>0.52777777777777779</v>
      </c>
      <c r="G7" s="33">
        <v>0.55896990740740737</v>
      </c>
      <c r="H7" s="32">
        <f t="shared" si="0"/>
        <v>3.1192129629629584E-2</v>
      </c>
      <c r="I7" s="31">
        <v>4</v>
      </c>
      <c r="J7" s="22">
        <v>3</v>
      </c>
    </row>
    <row r="8" spans="1:10" ht="15.75" thickBot="1" x14ac:dyDescent="0.3">
      <c r="A8" s="31">
        <v>4</v>
      </c>
      <c r="B8" s="22" t="s">
        <v>106</v>
      </c>
      <c r="C8" s="31"/>
      <c r="D8" s="22"/>
      <c r="E8" s="31">
        <v>126</v>
      </c>
      <c r="F8" s="32">
        <v>0.58472222222222225</v>
      </c>
      <c r="G8" s="33">
        <v>0.61168981481481477</v>
      </c>
      <c r="H8" s="32">
        <f t="shared" si="0"/>
        <v>2.6967592592592515E-2</v>
      </c>
      <c r="I8" s="31">
        <v>3</v>
      </c>
      <c r="J8" s="22">
        <v>4</v>
      </c>
    </row>
    <row r="9" spans="1:10" ht="15.75" thickBot="1" x14ac:dyDescent="0.3">
      <c r="A9" s="29">
        <v>5</v>
      </c>
      <c r="B9" s="17" t="s">
        <v>101</v>
      </c>
      <c r="C9" s="29">
        <v>1992</v>
      </c>
      <c r="D9" s="17"/>
      <c r="E9" s="29">
        <v>40</v>
      </c>
      <c r="F9" s="20">
        <v>0.51041666666666663</v>
      </c>
      <c r="G9" s="30">
        <v>0.54681712962962969</v>
      </c>
      <c r="H9" s="20">
        <f t="shared" si="0"/>
        <v>3.6400462962963065E-2</v>
      </c>
      <c r="I9" s="29">
        <v>5</v>
      </c>
      <c r="J9" s="17">
        <v>5</v>
      </c>
    </row>
    <row r="10" spans="1:10" ht="15.75" thickBot="1" x14ac:dyDescent="0.3">
      <c r="A10" s="29">
        <v>6</v>
      </c>
      <c r="B10" s="17" t="s">
        <v>99</v>
      </c>
      <c r="C10" s="29">
        <v>1966</v>
      </c>
      <c r="D10" s="17"/>
      <c r="E10" s="29">
        <v>62</v>
      </c>
      <c r="F10" s="20">
        <v>0.52777777777777779</v>
      </c>
      <c r="G10" s="30">
        <v>0.56128472222222225</v>
      </c>
      <c r="H10" s="20">
        <f t="shared" si="0"/>
        <v>3.3506944444444464E-2</v>
      </c>
      <c r="I10" s="29">
        <v>3</v>
      </c>
      <c r="J10" s="17">
        <v>6</v>
      </c>
    </row>
    <row r="11" spans="1:10" ht="15.75" thickBot="1" x14ac:dyDescent="0.3">
      <c r="A11" s="29">
        <v>7</v>
      </c>
      <c r="B11" s="17" t="s">
        <v>102</v>
      </c>
      <c r="C11" s="29">
        <v>2004</v>
      </c>
      <c r="D11" s="17"/>
      <c r="E11" s="29">
        <v>63</v>
      </c>
      <c r="F11" s="20">
        <v>0.56527777777777777</v>
      </c>
      <c r="G11" s="30">
        <v>0.58784722222222219</v>
      </c>
      <c r="H11" s="20">
        <f t="shared" si="0"/>
        <v>2.256944444444442E-2</v>
      </c>
      <c r="I11" s="29">
        <v>0</v>
      </c>
      <c r="J11" s="17">
        <v>7</v>
      </c>
    </row>
  </sheetData>
  <sortState ref="B5:J11">
    <sortCondition ref="J5:J11"/>
  </sortState>
  <mergeCells count="10"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Ж14</vt:lpstr>
      <vt:lpstr>М14</vt:lpstr>
      <vt:lpstr>Ж19</vt:lpstr>
      <vt:lpstr>М19</vt:lpstr>
      <vt:lpstr>МЖ20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LSM User</dc:creator>
  <cp:lastModifiedBy>LSM User</cp:lastModifiedBy>
  <dcterms:created xsi:type="dcterms:W3CDTF">2024-10-07T00:42:40Z</dcterms:created>
  <dcterms:modified xsi:type="dcterms:W3CDTF">2024-10-08T06:57:14Z</dcterms:modified>
</cp:coreProperties>
</file>